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media/image6.jpg" ContentType="image/jpeg"/>
  <Override PartName="/xl/media/image8.jpg" ContentType="image/jpeg"/>
  <Override PartName="/xl/media/image9.jpg" ContentType="image/jpeg"/>
  <Override PartName="/xl/media/image10.jpg" ContentType="image/jpeg"/>
  <Override PartName="/xl/media/image11.jpg" ContentType="image/jpeg"/>
  <Override PartName="/xl/media/image12.jpg" ContentType="image/jpeg"/>
  <Override PartName="/xl/media/image15.jpg" ContentType="image/jpeg"/>
  <Override PartName="/xl/media/image17.jpg" ContentType="image/jpeg"/>
  <Override PartName="/xl/media/image18.jpg" ContentType="image/jpeg"/>
  <Override PartName="/xl/media/image19.jpg" ContentType="image/jpeg"/>
  <Override PartName="/xl/media/image20.jpg" ContentType="image/jpeg"/>
  <Override PartName="/xl/media/image22.jpg" ContentType="image/jpeg"/>
  <Override PartName="/xl/media/image23.jpg" ContentType="image/jpeg"/>
  <Override PartName="/xl/media/image24.jpg" ContentType="image/jpeg"/>
  <Override PartName="/xl/media/image25.jpg" ContentType="image/jpeg"/>
  <Override PartName="/xl/media/image26.jpg" ContentType="image/jpeg"/>
  <Override PartName="/xl/media/image27.jpg" ContentType="image/jpeg"/>
  <Override PartName="/xl/media/image28.jpg" ContentType="image/jpeg"/>
  <Override PartName="/xl/media/image29.jpg" ContentType="image/jpeg"/>
  <Override PartName="/xl/media/image30.jpg" ContentType="image/jpeg"/>
  <Override PartName="/xl/media/image32.jpg" ContentType="image/jpeg"/>
  <Override PartName="/xl/media/image38.jpg" ContentType="image/jpeg"/>
  <Override PartName="/xl/media/image39.jpg" ContentType="image/jpeg"/>
  <Override PartName="/xl/media/image40.jpg" ContentType="image/jpeg"/>
  <Override PartName="/xl/media/image41.jpg" ContentType="image/jpeg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8235"/>
  </bookViews>
  <sheets>
    <sheet name="Зимние палатки" sheetId="2" r:id="rId1"/>
    <sheet name="Лист2" sheetId="3" r:id="rId2"/>
  </sheets>
  <calcPr calcId="145621"/>
</workbook>
</file>

<file path=xl/calcChain.xml><?xml version="1.0" encoding="utf-8"?>
<calcChain xmlns="http://schemas.openxmlformats.org/spreadsheetml/2006/main">
  <c r="F79" i="2" l="1"/>
  <c r="F78" i="2"/>
  <c r="F77" i="2"/>
  <c r="F76" i="2"/>
  <c r="F68" i="2"/>
  <c r="F69" i="2"/>
  <c r="F70" i="2"/>
  <c r="F71" i="2"/>
  <c r="F72" i="2"/>
  <c r="F3" i="2" l="1"/>
  <c r="F80" i="2"/>
  <c r="F60" i="2"/>
  <c r="F67" i="2"/>
  <c r="F48" i="2"/>
  <c r="F31" i="2"/>
  <c r="F30" i="2"/>
  <c r="F29" i="2"/>
  <c r="F32" i="2"/>
  <c r="F45" i="2" l="1"/>
  <c r="F75" i="2" l="1"/>
  <c r="F74" i="2"/>
  <c r="F66" i="2"/>
  <c r="F11" i="2" l="1"/>
  <c r="F10" i="2"/>
  <c r="F65" i="2"/>
  <c r="F64" i="2"/>
  <c r="F63" i="2"/>
  <c r="F62" i="2"/>
  <c r="F59" i="2"/>
  <c r="F58" i="2"/>
  <c r="F57" i="2"/>
  <c r="F56" i="2"/>
  <c r="F41" i="2" l="1"/>
  <c r="F42" i="2"/>
  <c r="F43" i="2"/>
  <c r="F44" i="2"/>
  <c r="F46" i="2"/>
  <c r="F47" i="2"/>
  <c r="F50" i="2"/>
  <c r="F51" i="2"/>
  <c r="F52" i="2"/>
  <c r="F53" i="2"/>
  <c r="F55" i="2"/>
  <c r="F40" i="2"/>
  <c r="F38" i="2" l="1"/>
  <c r="F37" i="2"/>
  <c r="F36" i="2"/>
  <c r="F35" i="2"/>
  <c r="F34" i="2"/>
  <c r="F33" i="2"/>
  <c r="F28" i="2"/>
  <c r="F27" i="2"/>
  <c r="F26" i="2"/>
  <c r="F25" i="2"/>
  <c r="F24" i="2"/>
  <c r="F23" i="2"/>
  <c r="F22" i="2"/>
  <c r="F21" i="2"/>
  <c r="F20" i="2"/>
  <c r="F5" i="2"/>
  <c r="F19" i="2"/>
  <c r="F18" i="2"/>
  <c r="F16" i="2"/>
  <c r="F15" i="2"/>
  <c r="F14" i="2"/>
  <c r="F13" i="2"/>
  <c r="F12" i="2"/>
  <c r="F9" i="2"/>
  <c r="F7" i="2"/>
  <c r="F6" i="2"/>
</calcChain>
</file>

<file path=xl/sharedStrings.xml><?xml version="1.0" encoding="utf-8"?>
<sst xmlns="http://schemas.openxmlformats.org/spreadsheetml/2006/main" count="117" uniqueCount="117">
  <si>
    <t>Артикул</t>
  </si>
  <si>
    <t>Наименование</t>
  </si>
  <si>
    <t>Фото</t>
  </si>
  <si>
    <t>Цена</t>
  </si>
  <si>
    <r>
      <rPr>
        <b/>
        <sz val="10"/>
        <color theme="1"/>
        <rFont val="Arial"/>
        <family val="2"/>
        <charset val="204"/>
      </rPr>
      <t>Количество штук    (только цифры</t>
    </r>
    <r>
      <rPr>
        <sz val="10"/>
        <color theme="1"/>
        <rFont val="Arial"/>
        <family val="2"/>
        <charset val="204"/>
      </rPr>
      <t>)</t>
    </r>
  </si>
  <si>
    <t>Сумма</t>
  </si>
  <si>
    <r>
      <rPr>
        <b/>
        <i/>
        <sz val="14"/>
        <color theme="0"/>
        <rFont val="Arial"/>
        <family val="2"/>
        <charset val="204"/>
      </rPr>
      <t xml:space="preserve">                   </t>
    </r>
    <r>
      <rPr>
        <b/>
        <i/>
        <u/>
        <sz val="14"/>
        <color theme="0"/>
        <rFont val="Arial"/>
        <family val="2"/>
        <charset val="204"/>
      </rPr>
      <t xml:space="preserve">VERSIA-FISHING.RU </t>
    </r>
    <r>
      <rPr>
        <b/>
        <i/>
        <sz val="14"/>
        <color theme="0"/>
        <rFont val="Arial"/>
        <family val="2"/>
        <charset val="204"/>
      </rPr>
      <t xml:space="preserve">                        </t>
    </r>
    <r>
      <rPr>
        <b/>
        <i/>
        <u/>
        <sz val="14"/>
        <color theme="0"/>
        <rFont val="Arial"/>
        <family val="2"/>
        <charset val="204"/>
      </rPr>
      <t xml:space="preserve">ПРАЙС-ЛИСТ </t>
    </r>
  </si>
  <si>
    <t>Зимняя палатка "Лотос 1"</t>
  </si>
  <si>
    <t>Зимняя палатка "Лотос 2"</t>
  </si>
  <si>
    <t>Зимняя палатка "Лотос 3"</t>
  </si>
  <si>
    <t>Зимние палатки "Лотос"</t>
  </si>
  <si>
    <t>Зимняя палатка "Лотос 4"</t>
  </si>
  <si>
    <t xml:space="preserve">Зимняя палатка "Лотос Куб классика А8" </t>
  </si>
  <si>
    <t>Зимние палатки "СТЭК"</t>
  </si>
  <si>
    <t>Зимняя палатка "СТЭК Классика-1"</t>
  </si>
  <si>
    <t>Зимняя палатка "СТЭК Классика-2"</t>
  </si>
  <si>
    <t>Зимняя палатка "СТЭК Классика-3"</t>
  </si>
  <si>
    <t>Зимняя палатка "СТЭК Классика-4"</t>
  </si>
  <si>
    <t>Зимняя палатка "СТЭК-ELITE-1"</t>
  </si>
  <si>
    <t>Зимняя палатка "СТЭК-ELITE-2"</t>
  </si>
  <si>
    <t>Зимняя палатка "СТЭК-ELITE-3"</t>
  </si>
  <si>
    <t>Зимняя палатка "СТЭК-ELITE-4"</t>
  </si>
  <si>
    <t>Зимняя палатка "СТЭК-ELITE-2 Двухслойная"</t>
  </si>
  <si>
    <t>Зимняя палатка "СТЭК-ELITE-3 Двухслойная"</t>
  </si>
  <si>
    <t>Зимняя палатка "СТЭК-ELITE-4 Двухслойная"</t>
  </si>
  <si>
    <t>Зимняя палатка "СТЭК-Куб-2"</t>
  </si>
  <si>
    <t>Зимняя палатка "СТЭК-Куб-2 Двухслойная"</t>
  </si>
  <si>
    <t>Зимняя палатка "СТЭК-Куб-2 Трехслойная"</t>
  </si>
  <si>
    <t>Зимняя палатка "СТЭК-Куб-3"</t>
  </si>
  <si>
    <t>Зимняя палатка "СТЭК-Куб-3 Двухслойная"</t>
  </si>
  <si>
    <t>Зимняя палатка "СТЭК-Куб-3 Трехслойная"</t>
  </si>
  <si>
    <t>Зимние палатки "Митек"</t>
  </si>
  <si>
    <t>00-942</t>
  </si>
  <si>
    <t>Зимняя палатка "Митек Нельма-2"</t>
  </si>
  <si>
    <t>00-946</t>
  </si>
  <si>
    <t>Зимняя палатка "Митек Нельма-3"</t>
  </si>
  <si>
    <t>00-184</t>
  </si>
  <si>
    <t>Зимняя палатка "Митек Нельма-3 Люкс"</t>
  </si>
  <si>
    <t>Зимняя палатка "Митек Нельма Куб-1"</t>
  </si>
  <si>
    <t>00-949</t>
  </si>
  <si>
    <t>Зимняя палатка "Митек Нельма Куб-2"</t>
  </si>
  <si>
    <t>00-951</t>
  </si>
  <si>
    <t>00-953</t>
  </si>
  <si>
    <t>Зимняя палатка "Митек Омуль-2"</t>
  </si>
  <si>
    <t>Зимняя палатка "Митек Омуль-3"</t>
  </si>
  <si>
    <t>00-955</t>
  </si>
  <si>
    <t>Зимние палатки "Freeway"</t>
  </si>
  <si>
    <t>FW-7312</t>
  </si>
  <si>
    <t>Зимняя палатка "Freeway FW-7312" (200x200x160)</t>
  </si>
  <si>
    <t>Зимняя палатка "Freeway FW-8615" (170x170x160)</t>
  </si>
  <si>
    <t>FW-8615</t>
  </si>
  <si>
    <t>Зимняя палатка "Freeway FW-8616" (200x200x170)</t>
  </si>
  <si>
    <t>FW-8616</t>
  </si>
  <si>
    <t>Зимняя палатка "Freeway FW-8617" (230x230x180)</t>
  </si>
  <si>
    <t>FW-8617</t>
  </si>
  <si>
    <t>Зимняя палатка "Лотос 3" Универсал</t>
  </si>
  <si>
    <t>Зимняя палатка "Лотос 3" Оранжевая</t>
  </si>
  <si>
    <t>Зимняя палатка "Лотос 5" Универсал Баня</t>
  </si>
  <si>
    <t>Внутренний тент "Лотос Куб" (180x210x210) (зимний)</t>
  </si>
  <si>
    <t>0-7015</t>
  </si>
  <si>
    <t>Внутренний тент "Лотос 2" (зимний)</t>
  </si>
  <si>
    <t>0-7003</t>
  </si>
  <si>
    <t>Внутренний тент "Лотос 3" (зимний)</t>
  </si>
  <si>
    <t>0-7005</t>
  </si>
  <si>
    <t>Внутренний тент "Лотос 4" (зимний)</t>
  </si>
  <si>
    <t>0-7007</t>
  </si>
  <si>
    <t>Внутренний тент "Лотос 5" (зимний)</t>
  </si>
  <si>
    <t>0-7009</t>
  </si>
  <si>
    <t>Пол утепленный "Лотос 2" (1/2 площади)</t>
  </si>
  <si>
    <t>0-4002</t>
  </si>
  <si>
    <t>0-4003</t>
  </si>
  <si>
    <t>Пол утепленный "Лотос 4" (1/2 площади)</t>
  </si>
  <si>
    <t>0-4004</t>
  </si>
  <si>
    <t>0-4005</t>
  </si>
  <si>
    <t>0-4006</t>
  </si>
  <si>
    <t>Ввертыши в чехле (нержавейка, 16x1.5x130мм) (комплект, 5шт.)</t>
  </si>
  <si>
    <t>Ввертыши в чехле (нержавейка, 16x1.5x130мм) (комплект, 6шт.)</t>
  </si>
  <si>
    <t>0-1009</t>
  </si>
  <si>
    <t>0-1008</t>
  </si>
  <si>
    <t>00-952</t>
  </si>
  <si>
    <t>Зимняя палатка "Митек Нельма Куб-2 Люкс с внутренним тентом"</t>
  </si>
  <si>
    <t>Зимняя палатка "Лотос 3С" (стеклокомпозитный каркас)</t>
  </si>
  <si>
    <t>Зимняя палатка "Лотос Куб М2"</t>
  </si>
  <si>
    <t xml:space="preserve">Зимняя палатка "Лотос 5" </t>
  </si>
  <si>
    <t>Зимняя палатка "Лотос Куб С9"</t>
  </si>
  <si>
    <t>Зимняя палатка "СТЭК-ELITE-4 Дышащая"</t>
  </si>
  <si>
    <t>Зимняя палатка "СТЭК-ELITE-2 Трехслойная"</t>
  </si>
  <si>
    <t>Зимняя палатка "СТЭК-ELITE-3 Трехслойная"</t>
  </si>
  <si>
    <t>Зимняя палатка "СТЭК-ELITE-4 Трехслойная"</t>
  </si>
  <si>
    <t>00-956</t>
  </si>
  <si>
    <t>Зимняя палатка "Митек Омуль Куб-2"</t>
  </si>
  <si>
    <t>Пол утепленный "Лотос 3" ПУ4000</t>
  </si>
  <si>
    <t>Пол утепленный "Лотос 5" (ПУ4000, 1/2 площади)</t>
  </si>
  <si>
    <t>Пол утепленный "Лотос Куб 210x210" ПУ4000</t>
  </si>
  <si>
    <t xml:space="preserve">Полы утепленные для палаток </t>
  </si>
  <si>
    <t>0-4107</t>
  </si>
  <si>
    <t>Пол для палатки Митек Нельма Куб (205 х 205)</t>
  </si>
  <si>
    <t>Внутренние тенты для палаток</t>
  </si>
  <si>
    <t>Внутренний тент для зимней палатки Митек Нельма Куб 2</t>
  </si>
  <si>
    <t>0-8002</t>
  </si>
  <si>
    <t>0-3220</t>
  </si>
  <si>
    <t>Фланец для отверстия под лунку ЛОТОС 200 (комплект 3 шт)</t>
  </si>
  <si>
    <t>Ввертыши для палаток, флянцы</t>
  </si>
  <si>
    <t>Пол для палатки СТЭК КУБ 2 (1,75х1,75м) синий Оксфорд 300</t>
  </si>
  <si>
    <t>Пол для палатки СТЭК КУБ 2 (1,75х1,75м) желтый Оксфорд 300</t>
  </si>
  <si>
    <t>Пол для палатки СТЭК КУБ 3 (2,25х2,25м) синий Оксфорд 300</t>
  </si>
  <si>
    <t>Пол для палатки СТЭК КУБ 3 (2,25х2,25м) желтый Оксфорд 300</t>
  </si>
  <si>
    <t>Пол для палатки СТЭК КУБ 3 (2,25х2,25м) синий Оксфорд 600</t>
  </si>
  <si>
    <t>ПСК-2-1</t>
  </si>
  <si>
    <t>ПСК-2-2</t>
  </si>
  <si>
    <t>ПСК-3-1</t>
  </si>
  <si>
    <t>ПСК-3-2</t>
  </si>
  <si>
    <t>ПСК-3-3</t>
  </si>
  <si>
    <t>Ввертыш для зимних палаток пустотелый с колпачком, нерж. сталь, 17см</t>
  </si>
  <si>
    <t>Ввертыш для зимних палаток пустотелый, нерж. сталь, 25см</t>
  </si>
  <si>
    <t>Ввертыш для зимних палаток пустотелый, сдвижная ручка, нерж. сталь, 17см</t>
  </si>
  <si>
    <t>Ввертыш для зимних палаток пустотелый, нерж. сталь, 13см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</si>
</sst>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u/>
      <sz val="14"/>
      <color theme="0"/>
      <name val="Arial"/>
      <family val="2"/>
      <charset val="204"/>
    </font>
    <font>
      <b/>
      <i/>
      <sz val="14"/>
      <color theme="0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u/>
      <sz val="16"/>
      <color theme="0"/>
      <name val="Arial"/>
      <family val="2"/>
      <charset val="204"/>
    </font>
    <font>
      <sz val="11"/>
      <color indexed="8"/>
      <name val="Calibri"/>
      <family val="2"/>
      <charset val="1"/>
    </font>
    <font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6">
    <xf numFmtId="0" fontId="0" fillId="0" borderId="0" xfId="0"/>
    <xf numFmtId="0" fontId="7" fillId="6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left" vertical="top" wrapText="1"/>
    </xf>
    <xf numFmtId="0" fontId="6" fillId="8" borderId="2" xfId="0" applyFont="1" applyFill="1" applyBorder="1" applyAlignment="1">
      <alignment horizontal="center" vertical="center" wrapText="1"/>
    </xf>
    <xf numFmtId="0" fontId="11" fillId="10" borderId="2" xfId="1" applyFont="1" applyFill="1" applyBorder="1" applyAlignment="1">
      <alignment horizontal="center" vertical="center" wrapText="1"/>
    </xf>
    <xf numFmtId="0" fontId="10" fillId="9" borderId="2" xfId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0" fontId="3" fillId="4" borderId="2" xfId="0" applyFont="1" applyFill="1" applyBorder="1" applyAlignment="1" applyProtection="1">
      <alignment vertical="center" wrapText="1"/>
    </xf>
    <xf numFmtId="0" fontId="4" fillId="5" borderId="2" xfId="0" applyFont="1" applyFill="1" applyBorder="1" applyAlignment="1" applyProtection="1">
      <alignment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11" fillId="9" borderId="2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e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7" Type="http://schemas.openxmlformats.org/officeDocument/2006/relationships/image" Target="../media/image7.jpe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png"/><Relationship Id="rId38" Type="http://schemas.openxmlformats.org/officeDocument/2006/relationships/image" Target="../media/image38.jp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41" Type="http://schemas.openxmlformats.org/officeDocument/2006/relationships/image" Target="../media/image41.jp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eg"/><Relationship Id="rId40" Type="http://schemas.openxmlformats.org/officeDocument/2006/relationships/image" Target="../media/image40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pn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jpg"/><Relationship Id="rId14" Type="http://schemas.openxmlformats.org/officeDocument/2006/relationships/image" Target="../media/image14.jpe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4</xdr:row>
      <xdr:rowOff>28575</xdr:rowOff>
    </xdr:from>
    <xdr:to>
      <xdr:col>2</xdr:col>
      <xdr:colOff>1219200</xdr:colOff>
      <xdr:row>4</xdr:row>
      <xdr:rowOff>986518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1362075"/>
          <a:ext cx="1143000" cy="957943"/>
        </a:xfrm>
        <a:prstGeom prst="rect">
          <a:avLst/>
        </a:prstGeom>
      </xdr:spPr>
    </xdr:pic>
    <xdr:clientData/>
  </xdr:twoCellAnchor>
  <xdr:twoCellAnchor editAs="oneCell">
    <xdr:from>
      <xdr:col>2</xdr:col>
      <xdr:colOff>76201</xdr:colOff>
      <xdr:row>5</xdr:row>
      <xdr:rowOff>19051</xdr:rowOff>
    </xdr:from>
    <xdr:to>
      <xdr:col>2</xdr:col>
      <xdr:colOff>1162051</xdr:colOff>
      <xdr:row>5</xdr:row>
      <xdr:rowOff>1104901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6" y="2362201"/>
          <a:ext cx="1085850" cy="108585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6</xdr:row>
      <xdr:rowOff>28575</xdr:rowOff>
    </xdr:from>
    <xdr:to>
      <xdr:col>2</xdr:col>
      <xdr:colOff>1095375</xdr:colOff>
      <xdr:row>6</xdr:row>
      <xdr:rowOff>962025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" y="3505200"/>
          <a:ext cx="923925" cy="933450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104776</xdr:colOff>
      <xdr:row>8</xdr:row>
      <xdr:rowOff>66675</xdr:rowOff>
    </xdr:from>
    <xdr:to>
      <xdr:col>2</xdr:col>
      <xdr:colOff>1114426</xdr:colOff>
      <xdr:row>8</xdr:row>
      <xdr:rowOff>921204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1" y="4543425"/>
          <a:ext cx="1009650" cy="854529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11</xdr:row>
      <xdr:rowOff>123825</xdr:rowOff>
    </xdr:from>
    <xdr:to>
      <xdr:col>2</xdr:col>
      <xdr:colOff>1152525</xdr:colOff>
      <xdr:row>11</xdr:row>
      <xdr:rowOff>929787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5562600"/>
          <a:ext cx="1047750" cy="805962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12</xdr:row>
      <xdr:rowOff>76199</xdr:rowOff>
    </xdr:from>
    <xdr:to>
      <xdr:col>2</xdr:col>
      <xdr:colOff>1200150</xdr:colOff>
      <xdr:row>12</xdr:row>
      <xdr:rowOff>975359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6657974"/>
          <a:ext cx="1123950" cy="899160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13</xdr:row>
      <xdr:rowOff>85725</xdr:rowOff>
    </xdr:from>
    <xdr:to>
      <xdr:col>2</xdr:col>
      <xdr:colOff>1161852</xdr:colOff>
      <xdr:row>13</xdr:row>
      <xdr:rowOff>895350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7743825"/>
          <a:ext cx="1076127" cy="809625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17</xdr:row>
      <xdr:rowOff>30314</xdr:rowOff>
    </xdr:from>
    <xdr:to>
      <xdr:col>2</xdr:col>
      <xdr:colOff>1228725</xdr:colOff>
      <xdr:row>17</xdr:row>
      <xdr:rowOff>1041400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11098364"/>
          <a:ext cx="1190625" cy="1011086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18</xdr:row>
      <xdr:rowOff>76199</xdr:rowOff>
    </xdr:from>
    <xdr:to>
      <xdr:col>2</xdr:col>
      <xdr:colOff>1212056</xdr:colOff>
      <xdr:row>18</xdr:row>
      <xdr:rowOff>1000124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4249399"/>
          <a:ext cx="1154906" cy="923925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19</xdr:row>
      <xdr:rowOff>85725</xdr:rowOff>
    </xdr:from>
    <xdr:to>
      <xdr:col>2</xdr:col>
      <xdr:colOff>1204365</xdr:colOff>
      <xdr:row>19</xdr:row>
      <xdr:rowOff>895350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13211175"/>
          <a:ext cx="1128165" cy="809625"/>
        </a:xfrm>
        <a:prstGeom prst="rect">
          <a:avLst/>
        </a:prstGeom>
      </xdr:spPr>
    </xdr:pic>
    <xdr:clientData/>
  </xdr:twoCellAnchor>
  <xdr:twoCellAnchor editAs="oneCell">
    <xdr:from>
      <xdr:col>2</xdr:col>
      <xdr:colOff>114299</xdr:colOff>
      <xdr:row>20</xdr:row>
      <xdr:rowOff>28574</xdr:rowOff>
    </xdr:from>
    <xdr:to>
      <xdr:col>2</xdr:col>
      <xdr:colOff>1164214</xdr:colOff>
      <xdr:row>20</xdr:row>
      <xdr:rowOff>952499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4" y="14116049"/>
          <a:ext cx="1049915" cy="923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114299</xdr:colOff>
      <xdr:row>22</xdr:row>
      <xdr:rowOff>47624</xdr:rowOff>
    </xdr:from>
    <xdr:to>
      <xdr:col>2</xdr:col>
      <xdr:colOff>1114424</xdr:colOff>
      <xdr:row>22</xdr:row>
      <xdr:rowOff>967739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2276474" y="16182974"/>
          <a:ext cx="1000125" cy="920115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21</xdr:row>
      <xdr:rowOff>23384</xdr:rowOff>
    </xdr:from>
    <xdr:to>
      <xdr:col>2</xdr:col>
      <xdr:colOff>1123950</xdr:colOff>
      <xdr:row>21</xdr:row>
      <xdr:rowOff>1030439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15101459"/>
          <a:ext cx="990600" cy="1007055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23</xdr:row>
      <xdr:rowOff>57150</xdr:rowOff>
    </xdr:from>
    <xdr:to>
      <xdr:col>2</xdr:col>
      <xdr:colOff>1104900</xdr:colOff>
      <xdr:row>23</xdr:row>
      <xdr:rowOff>977265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2266950" y="17249775"/>
          <a:ext cx="1000125" cy="920115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24</xdr:row>
      <xdr:rowOff>76200</xdr:rowOff>
    </xdr:from>
    <xdr:to>
      <xdr:col>2</xdr:col>
      <xdr:colOff>1123950</xdr:colOff>
      <xdr:row>24</xdr:row>
      <xdr:rowOff>996315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2286000" y="18335625"/>
          <a:ext cx="1000125" cy="92011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25</xdr:row>
      <xdr:rowOff>85725</xdr:rowOff>
    </xdr:from>
    <xdr:to>
      <xdr:col>2</xdr:col>
      <xdr:colOff>1215028</xdr:colOff>
      <xdr:row>25</xdr:row>
      <xdr:rowOff>1000125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9440525"/>
          <a:ext cx="1186453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26</xdr:row>
      <xdr:rowOff>76200</xdr:rowOff>
    </xdr:from>
    <xdr:to>
      <xdr:col>2</xdr:col>
      <xdr:colOff>1215028</xdr:colOff>
      <xdr:row>26</xdr:row>
      <xdr:rowOff>990600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20526375"/>
          <a:ext cx="1186453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27</xdr:row>
      <xdr:rowOff>66675</xdr:rowOff>
    </xdr:from>
    <xdr:to>
      <xdr:col>2</xdr:col>
      <xdr:colOff>1224553</xdr:colOff>
      <xdr:row>27</xdr:row>
      <xdr:rowOff>981075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21593175"/>
          <a:ext cx="1186453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32</xdr:row>
      <xdr:rowOff>133350</xdr:rowOff>
    </xdr:from>
    <xdr:to>
      <xdr:col>2</xdr:col>
      <xdr:colOff>1163864</xdr:colOff>
      <xdr:row>32</xdr:row>
      <xdr:rowOff>1017761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22726650"/>
          <a:ext cx="1078139" cy="884411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33</xdr:row>
      <xdr:rowOff>133350</xdr:rowOff>
    </xdr:from>
    <xdr:to>
      <xdr:col>2</xdr:col>
      <xdr:colOff>1163864</xdr:colOff>
      <xdr:row>33</xdr:row>
      <xdr:rowOff>1017761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23793450"/>
          <a:ext cx="1078139" cy="884411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34</xdr:row>
      <xdr:rowOff>190500</xdr:rowOff>
    </xdr:from>
    <xdr:to>
      <xdr:col>2</xdr:col>
      <xdr:colOff>1173389</xdr:colOff>
      <xdr:row>34</xdr:row>
      <xdr:rowOff>1074911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24917400"/>
          <a:ext cx="1078139" cy="884411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200024</xdr:colOff>
      <xdr:row>35</xdr:row>
      <xdr:rowOff>104775</xdr:rowOff>
    </xdr:from>
    <xdr:to>
      <xdr:col>2</xdr:col>
      <xdr:colOff>1057275</xdr:colOff>
      <xdr:row>35</xdr:row>
      <xdr:rowOff>957740</xdr:rowOff>
    </xdr:to>
    <xdr:pic>
      <xdr:nvPicPr>
        <xdr:cNvPr id="93" name="Рисунок 92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199" y="28984575"/>
          <a:ext cx="857251" cy="852965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152401</xdr:colOff>
      <xdr:row>36</xdr:row>
      <xdr:rowOff>76201</xdr:rowOff>
    </xdr:from>
    <xdr:to>
      <xdr:col>2</xdr:col>
      <xdr:colOff>1104901</xdr:colOff>
      <xdr:row>36</xdr:row>
      <xdr:rowOff>1023939</xdr:rowOff>
    </xdr:to>
    <xdr:pic>
      <xdr:nvPicPr>
        <xdr:cNvPr id="95" name="Рисунок 94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6" y="30070426"/>
          <a:ext cx="952500" cy="947738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37</xdr:row>
      <xdr:rowOff>57150</xdr:rowOff>
    </xdr:from>
    <xdr:to>
      <xdr:col>2</xdr:col>
      <xdr:colOff>1152525</xdr:colOff>
      <xdr:row>37</xdr:row>
      <xdr:rowOff>1071229</xdr:rowOff>
    </xdr:to>
    <xdr:pic>
      <xdr:nvPicPr>
        <xdr:cNvPr id="96" name="Рисунок 95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30622875"/>
          <a:ext cx="1019175" cy="1014079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39</xdr:row>
      <xdr:rowOff>85725</xdr:rowOff>
    </xdr:from>
    <xdr:to>
      <xdr:col>2</xdr:col>
      <xdr:colOff>1219200</xdr:colOff>
      <xdr:row>39</xdr:row>
      <xdr:rowOff>971550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29470350"/>
          <a:ext cx="1181100" cy="885825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40</xdr:row>
      <xdr:rowOff>85725</xdr:rowOff>
    </xdr:from>
    <xdr:to>
      <xdr:col>2</xdr:col>
      <xdr:colOff>1219200</xdr:colOff>
      <xdr:row>40</xdr:row>
      <xdr:rowOff>971550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30556200"/>
          <a:ext cx="1181100" cy="885825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41</xdr:row>
      <xdr:rowOff>104775</xdr:rowOff>
    </xdr:from>
    <xdr:to>
      <xdr:col>2</xdr:col>
      <xdr:colOff>1181100</xdr:colOff>
      <xdr:row>41</xdr:row>
      <xdr:rowOff>915607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31661100"/>
          <a:ext cx="1076325" cy="810832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42</xdr:row>
      <xdr:rowOff>180975</xdr:rowOff>
    </xdr:from>
    <xdr:to>
      <xdr:col>2</xdr:col>
      <xdr:colOff>1177528</xdr:colOff>
      <xdr:row>42</xdr:row>
      <xdr:rowOff>885825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32813625"/>
          <a:ext cx="1101328" cy="7048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43</xdr:row>
      <xdr:rowOff>142875</xdr:rowOff>
    </xdr:from>
    <xdr:to>
      <xdr:col>2</xdr:col>
      <xdr:colOff>1188244</xdr:colOff>
      <xdr:row>43</xdr:row>
      <xdr:rowOff>878967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33861375"/>
          <a:ext cx="1150144" cy="736092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45</xdr:row>
      <xdr:rowOff>57150</xdr:rowOff>
    </xdr:from>
    <xdr:to>
      <xdr:col>2</xdr:col>
      <xdr:colOff>1095375</xdr:colOff>
      <xdr:row>45</xdr:row>
      <xdr:rowOff>980694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34842450"/>
          <a:ext cx="962025" cy="923544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46</xdr:row>
      <xdr:rowOff>85725</xdr:rowOff>
    </xdr:from>
    <xdr:to>
      <xdr:col>2</xdr:col>
      <xdr:colOff>1095375</xdr:colOff>
      <xdr:row>46</xdr:row>
      <xdr:rowOff>1009269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35937825"/>
          <a:ext cx="962025" cy="923544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49</xdr:row>
      <xdr:rowOff>123825</xdr:rowOff>
    </xdr:from>
    <xdr:to>
      <xdr:col>2</xdr:col>
      <xdr:colOff>1162050</xdr:colOff>
      <xdr:row>49</xdr:row>
      <xdr:rowOff>1027977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37299900"/>
          <a:ext cx="1057275" cy="904152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9</xdr:row>
      <xdr:rowOff>95250</xdr:rowOff>
    </xdr:from>
    <xdr:to>
      <xdr:col>2</xdr:col>
      <xdr:colOff>1200150</xdr:colOff>
      <xdr:row>9</xdr:row>
      <xdr:rowOff>956310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5410200"/>
          <a:ext cx="1076325" cy="861060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10</xdr:row>
      <xdr:rowOff>95250</xdr:rowOff>
    </xdr:from>
    <xdr:to>
      <xdr:col>2</xdr:col>
      <xdr:colOff>1085850</xdr:colOff>
      <xdr:row>10</xdr:row>
      <xdr:rowOff>1047750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6496050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15</xdr:row>
      <xdr:rowOff>76200</xdr:rowOff>
    </xdr:from>
    <xdr:to>
      <xdr:col>2</xdr:col>
      <xdr:colOff>1190625</xdr:colOff>
      <xdr:row>15</xdr:row>
      <xdr:rowOff>870935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1791950"/>
          <a:ext cx="1133475" cy="79473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54</xdr:row>
      <xdr:rowOff>161925</xdr:rowOff>
    </xdr:from>
    <xdr:to>
      <xdr:col>2</xdr:col>
      <xdr:colOff>1152525</xdr:colOff>
      <xdr:row>54</xdr:row>
      <xdr:rowOff>960344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44291250"/>
          <a:ext cx="1085850" cy="798419"/>
        </a:xfrm>
        <a:prstGeom prst="rect">
          <a:avLst/>
        </a:prstGeom>
      </xdr:spPr>
    </xdr:pic>
    <xdr:clientData/>
  </xdr:twoCellAnchor>
  <xdr:twoCellAnchor editAs="oneCell">
    <xdr:from>
      <xdr:col>2</xdr:col>
      <xdr:colOff>57151</xdr:colOff>
      <xdr:row>55</xdr:row>
      <xdr:rowOff>114301</xdr:rowOff>
    </xdr:from>
    <xdr:to>
      <xdr:col>2</xdr:col>
      <xdr:colOff>1181101</xdr:colOff>
      <xdr:row>55</xdr:row>
      <xdr:rowOff>936857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6" y="45329476"/>
          <a:ext cx="1123950" cy="822556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56</xdr:row>
      <xdr:rowOff>114300</xdr:rowOff>
    </xdr:from>
    <xdr:to>
      <xdr:col>2</xdr:col>
      <xdr:colOff>1200150</xdr:colOff>
      <xdr:row>56</xdr:row>
      <xdr:rowOff>936856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46415325"/>
          <a:ext cx="1123950" cy="822556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57</xdr:row>
      <xdr:rowOff>114300</xdr:rowOff>
    </xdr:from>
    <xdr:to>
      <xdr:col>2</xdr:col>
      <xdr:colOff>1200150</xdr:colOff>
      <xdr:row>57</xdr:row>
      <xdr:rowOff>936856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47501175"/>
          <a:ext cx="1123950" cy="822556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58</xdr:row>
      <xdr:rowOff>123825</xdr:rowOff>
    </xdr:from>
    <xdr:to>
      <xdr:col>2</xdr:col>
      <xdr:colOff>1200150</xdr:colOff>
      <xdr:row>58</xdr:row>
      <xdr:rowOff>946381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48596550"/>
          <a:ext cx="1123950" cy="822556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61</xdr:row>
      <xdr:rowOff>76200</xdr:rowOff>
    </xdr:from>
    <xdr:to>
      <xdr:col>2</xdr:col>
      <xdr:colOff>1095375</xdr:colOff>
      <xdr:row>61</xdr:row>
      <xdr:rowOff>983331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49891950"/>
          <a:ext cx="895350" cy="907131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63</xdr:row>
      <xdr:rowOff>114300</xdr:rowOff>
    </xdr:from>
    <xdr:to>
      <xdr:col>2</xdr:col>
      <xdr:colOff>1104900</xdr:colOff>
      <xdr:row>63</xdr:row>
      <xdr:rowOff>1021431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52082700"/>
          <a:ext cx="895350" cy="907131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73</xdr:row>
      <xdr:rowOff>238125</xdr:rowOff>
    </xdr:from>
    <xdr:to>
      <xdr:col>2</xdr:col>
      <xdr:colOff>933450</xdr:colOff>
      <xdr:row>73</xdr:row>
      <xdr:rowOff>857250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55902225"/>
          <a:ext cx="619125" cy="619125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74</xdr:row>
      <xdr:rowOff>247650</xdr:rowOff>
    </xdr:from>
    <xdr:to>
      <xdr:col>2</xdr:col>
      <xdr:colOff>923925</xdr:colOff>
      <xdr:row>74</xdr:row>
      <xdr:rowOff>866775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56988075"/>
          <a:ext cx="619125" cy="61912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50</xdr:row>
      <xdr:rowOff>76200</xdr:rowOff>
    </xdr:from>
    <xdr:to>
      <xdr:col>2</xdr:col>
      <xdr:colOff>1152525</xdr:colOff>
      <xdr:row>50</xdr:row>
      <xdr:rowOff>980352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40919400"/>
          <a:ext cx="1057275" cy="904152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51</xdr:row>
      <xdr:rowOff>104775</xdr:rowOff>
    </xdr:from>
    <xdr:to>
      <xdr:col>2</xdr:col>
      <xdr:colOff>1162050</xdr:colOff>
      <xdr:row>51</xdr:row>
      <xdr:rowOff>1008927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42024300"/>
          <a:ext cx="1057275" cy="904152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52</xdr:row>
      <xdr:rowOff>104775</xdr:rowOff>
    </xdr:from>
    <xdr:to>
      <xdr:col>2</xdr:col>
      <xdr:colOff>1152525</xdr:colOff>
      <xdr:row>52</xdr:row>
      <xdr:rowOff>1008927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43110150"/>
          <a:ext cx="1057275" cy="904152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50</xdr:row>
      <xdr:rowOff>80962</xdr:rowOff>
    </xdr:from>
    <xdr:to>
      <xdr:col>2</xdr:col>
      <xdr:colOff>1166812</xdr:colOff>
      <xdr:row>50</xdr:row>
      <xdr:rowOff>954087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3613" y="48360806"/>
          <a:ext cx="1100137" cy="873125"/>
        </a:xfrm>
        <a:prstGeom prst="rect">
          <a:avLst/>
        </a:prstGeom>
      </xdr:spPr>
    </xdr:pic>
    <xdr:clientData/>
  </xdr:twoCellAnchor>
  <xdr:oneCellAnchor>
    <xdr:from>
      <xdr:col>2</xdr:col>
      <xdr:colOff>38100</xdr:colOff>
      <xdr:row>44</xdr:row>
      <xdr:rowOff>142875</xdr:rowOff>
    </xdr:from>
    <xdr:ext cx="1150144" cy="736092"/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36356925"/>
          <a:ext cx="1150144" cy="736092"/>
        </a:xfrm>
        <a:prstGeom prst="rect">
          <a:avLst/>
        </a:prstGeom>
      </xdr:spPr>
    </xdr:pic>
    <xdr:clientData/>
  </xdr:oneCellAnchor>
  <xdr:twoCellAnchor editAs="oneCell">
    <xdr:from>
      <xdr:col>2</xdr:col>
      <xdr:colOff>104775</xdr:colOff>
      <xdr:row>14</xdr:row>
      <xdr:rowOff>47624</xdr:rowOff>
    </xdr:from>
    <xdr:to>
      <xdr:col>2</xdr:col>
      <xdr:colOff>1114425</xdr:colOff>
      <xdr:row>14</xdr:row>
      <xdr:rowOff>1057274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11677649"/>
          <a:ext cx="1009650" cy="100965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7</xdr:row>
      <xdr:rowOff>28575</xdr:rowOff>
    </xdr:from>
    <xdr:to>
      <xdr:col>2</xdr:col>
      <xdr:colOff>1095375</xdr:colOff>
      <xdr:row>7</xdr:row>
      <xdr:rowOff>962025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" y="3381375"/>
          <a:ext cx="923925" cy="933450"/>
        </a:xfrm>
        <a:prstGeom prst="rect">
          <a:avLst/>
        </a:prstGeom>
      </xdr:spPr>
    </xdr:pic>
    <xdr:clientData/>
  </xdr:twoCellAnchor>
  <xdr:twoCellAnchor editAs="oneCell">
    <xdr:from>
      <xdr:col>2</xdr:col>
      <xdr:colOff>35719</xdr:colOff>
      <xdr:row>31</xdr:row>
      <xdr:rowOff>35718</xdr:rowOff>
    </xdr:from>
    <xdr:to>
      <xdr:col>2</xdr:col>
      <xdr:colOff>1222172</xdr:colOff>
      <xdr:row>31</xdr:row>
      <xdr:rowOff>950118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2657" y="25943718"/>
          <a:ext cx="1186453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28</xdr:row>
      <xdr:rowOff>66675</xdr:rowOff>
    </xdr:from>
    <xdr:to>
      <xdr:col>2</xdr:col>
      <xdr:colOff>1224553</xdr:colOff>
      <xdr:row>28</xdr:row>
      <xdr:rowOff>981075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5038" y="24903113"/>
          <a:ext cx="1186453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29</xdr:row>
      <xdr:rowOff>66675</xdr:rowOff>
    </xdr:from>
    <xdr:to>
      <xdr:col>2</xdr:col>
      <xdr:colOff>1224553</xdr:colOff>
      <xdr:row>29</xdr:row>
      <xdr:rowOff>981075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5038" y="24903113"/>
          <a:ext cx="1186453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30</xdr:row>
      <xdr:rowOff>66675</xdr:rowOff>
    </xdr:from>
    <xdr:to>
      <xdr:col>2</xdr:col>
      <xdr:colOff>1224553</xdr:colOff>
      <xdr:row>30</xdr:row>
      <xdr:rowOff>981075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5038" y="24903113"/>
          <a:ext cx="1186453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47624</xdr:colOff>
      <xdr:row>47</xdr:row>
      <xdr:rowOff>119063</xdr:rowOff>
    </xdr:from>
    <xdr:to>
      <xdr:col>2</xdr:col>
      <xdr:colOff>1202531</xdr:colOff>
      <xdr:row>47</xdr:row>
      <xdr:rowOff>996793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4562" y="45922407"/>
          <a:ext cx="1154907" cy="87773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51</xdr:row>
      <xdr:rowOff>76200</xdr:rowOff>
    </xdr:from>
    <xdr:to>
      <xdr:col>2</xdr:col>
      <xdr:colOff>1152525</xdr:colOff>
      <xdr:row>51</xdr:row>
      <xdr:rowOff>980352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188" y="48356044"/>
          <a:ext cx="1057275" cy="904152"/>
        </a:xfrm>
        <a:prstGeom prst="rect">
          <a:avLst/>
        </a:prstGeom>
      </xdr:spPr>
    </xdr:pic>
    <xdr:clientData/>
  </xdr:twoCellAnchor>
  <xdr:twoCellAnchor editAs="oneCell">
    <xdr:from>
      <xdr:col>2</xdr:col>
      <xdr:colOff>90488</xdr:colOff>
      <xdr:row>51</xdr:row>
      <xdr:rowOff>104775</xdr:rowOff>
    </xdr:from>
    <xdr:to>
      <xdr:col>2</xdr:col>
      <xdr:colOff>1190625</xdr:colOff>
      <xdr:row>51</xdr:row>
      <xdr:rowOff>977900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6" y="49456181"/>
          <a:ext cx="1100137" cy="87312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52</xdr:row>
      <xdr:rowOff>76200</xdr:rowOff>
    </xdr:from>
    <xdr:to>
      <xdr:col>2</xdr:col>
      <xdr:colOff>1152525</xdr:colOff>
      <xdr:row>52</xdr:row>
      <xdr:rowOff>980352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188" y="48356044"/>
          <a:ext cx="1057275" cy="904152"/>
        </a:xfrm>
        <a:prstGeom prst="rect">
          <a:avLst/>
        </a:prstGeom>
      </xdr:spPr>
    </xdr:pic>
    <xdr:clientData/>
  </xdr:twoCellAnchor>
  <xdr:twoCellAnchor editAs="oneCell">
    <xdr:from>
      <xdr:col>2</xdr:col>
      <xdr:colOff>54769</xdr:colOff>
      <xdr:row>52</xdr:row>
      <xdr:rowOff>80962</xdr:rowOff>
    </xdr:from>
    <xdr:to>
      <xdr:col>2</xdr:col>
      <xdr:colOff>1154906</xdr:colOff>
      <xdr:row>52</xdr:row>
      <xdr:rowOff>954087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1707" y="50515837"/>
          <a:ext cx="1100137" cy="873125"/>
        </a:xfrm>
        <a:prstGeom prst="rect">
          <a:avLst/>
        </a:prstGeom>
      </xdr:spPr>
    </xdr:pic>
    <xdr:clientData/>
  </xdr:twoCellAnchor>
  <xdr:twoCellAnchor editAs="oneCell">
    <xdr:from>
      <xdr:col>2</xdr:col>
      <xdr:colOff>35719</xdr:colOff>
      <xdr:row>62</xdr:row>
      <xdr:rowOff>71437</xdr:rowOff>
    </xdr:from>
    <xdr:to>
      <xdr:col>2</xdr:col>
      <xdr:colOff>1226344</xdr:colOff>
      <xdr:row>62</xdr:row>
      <xdr:rowOff>964406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2657" y="58590656"/>
          <a:ext cx="1190625" cy="892969"/>
        </a:xfrm>
        <a:prstGeom prst="rect">
          <a:avLst/>
        </a:prstGeom>
      </xdr:spPr>
    </xdr:pic>
    <xdr:clientData/>
  </xdr:twoCellAnchor>
  <xdr:twoCellAnchor editAs="oneCell">
    <xdr:from>
      <xdr:col>2</xdr:col>
      <xdr:colOff>35719</xdr:colOff>
      <xdr:row>64</xdr:row>
      <xdr:rowOff>130968</xdr:rowOff>
    </xdr:from>
    <xdr:to>
      <xdr:col>2</xdr:col>
      <xdr:colOff>1226344</xdr:colOff>
      <xdr:row>64</xdr:row>
      <xdr:rowOff>1023937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2657" y="60793312"/>
          <a:ext cx="1190625" cy="892969"/>
        </a:xfrm>
        <a:prstGeom prst="rect">
          <a:avLst/>
        </a:prstGeom>
      </xdr:spPr>
    </xdr:pic>
    <xdr:clientData/>
  </xdr:twoCellAnchor>
  <xdr:twoCellAnchor editAs="oneCell">
    <xdr:from>
      <xdr:col>2</xdr:col>
      <xdr:colOff>35719</xdr:colOff>
      <xdr:row>65</xdr:row>
      <xdr:rowOff>130968</xdr:rowOff>
    </xdr:from>
    <xdr:to>
      <xdr:col>2</xdr:col>
      <xdr:colOff>1226344</xdr:colOff>
      <xdr:row>65</xdr:row>
      <xdr:rowOff>1023937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2657" y="60793312"/>
          <a:ext cx="1190625" cy="892969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66</xdr:row>
      <xdr:rowOff>142875</xdr:rowOff>
    </xdr:from>
    <xdr:to>
      <xdr:col>2</xdr:col>
      <xdr:colOff>1202170</xdr:colOff>
      <xdr:row>66</xdr:row>
      <xdr:rowOff>904875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4563" y="62948344"/>
          <a:ext cx="1154545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</xdr:colOff>
      <xdr:row>59</xdr:row>
      <xdr:rowOff>47625</xdr:rowOff>
    </xdr:from>
    <xdr:to>
      <xdr:col>2</xdr:col>
      <xdr:colOff>1218406</xdr:colOff>
      <xdr:row>59</xdr:row>
      <xdr:rowOff>952500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8844" y="57233344"/>
          <a:ext cx="1206500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79</xdr:row>
      <xdr:rowOff>114300</xdr:rowOff>
    </xdr:from>
    <xdr:to>
      <xdr:col>2</xdr:col>
      <xdr:colOff>1209675</xdr:colOff>
      <xdr:row>79</xdr:row>
      <xdr:rowOff>935658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67513200"/>
          <a:ext cx="1162050" cy="821358"/>
        </a:xfrm>
        <a:prstGeom prst="rect">
          <a:avLst/>
        </a:prstGeom>
      </xdr:spPr>
    </xdr:pic>
    <xdr:clientData/>
  </xdr:twoCellAnchor>
  <xdr:twoCellAnchor editAs="oneCell">
    <xdr:from>
      <xdr:col>2</xdr:col>
      <xdr:colOff>23813</xdr:colOff>
      <xdr:row>67</xdr:row>
      <xdr:rowOff>47625</xdr:rowOff>
    </xdr:from>
    <xdr:to>
      <xdr:col>2</xdr:col>
      <xdr:colOff>1230313</xdr:colOff>
      <xdr:row>67</xdr:row>
      <xdr:rowOff>952500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1" y="65008125"/>
          <a:ext cx="1206500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23813</xdr:colOff>
      <xdr:row>69</xdr:row>
      <xdr:rowOff>47625</xdr:rowOff>
    </xdr:from>
    <xdr:to>
      <xdr:col>2</xdr:col>
      <xdr:colOff>1230313</xdr:colOff>
      <xdr:row>69</xdr:row>
      <xdr:rowOff>952500</xdr:rowOff>
    </xdr:to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1" y="65008125"/>
          <a:ext cx="1206500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23813</xdr:colOff>
      <xdr:row>71</xdr:row>
      <xdr:rowOff>47625</xdr:rowOff>
    </xdr:from>
    <xdr:to>
      <xdr:col>2</xdr:col>
      <xdr:colOff>1230313</xdr:colOff>
      <xdr:row>71</xdr:row>
      <xdr:rowOff>952500</xdr:rowOff>
    </xdr:to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1" y="65008125"/>
          <a:ext cx="1206500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</xdr:colOff>
      <xdr:row>68</xdr:row>
      <xdr:rowOff>107155</xdr:rowOff>
    </xdr:from>
    <xdr:to>
      <xdr:col>2</xdr:col>
      <xdr:colOff>1182686</xdr:colOff>
      <xdr:row>68</xdr:row>
      <xdr:rowOff>940592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66139218"/>
          <a:ext cx="1111249" cy="833437"/>
        </a:xfrm>
        <a:prstGeom prst="rect">
          <a:avLst/>
        </a:prstGeom>
      </xdr:spPr>
    </xdr:pic>
    <xdr:clientData/>
  </xdr:twoCellAnchor>
  <xdr:twoCellAnchor editAs="oneCell">
    <xdr:from>
      <xdr:col>2</xdr:col>
      <xdr:colOff>83344</xdr:colOff>
      <xdr:row>70</xdr:row>
      <xdr:rowOff>95250</xdr:rowOff>
    </xdr:from>
    <xdr:to>
      <xdr:col>2</xdr:col>
      <xdr:colOff>1194593</xdr:colOff>
      <xdr:row>70</xdr:row>
      <xdr:rowOff>928687</xdr:rowOff>
    </xdr:to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0282" y="68270438"/>
          <a:ext cx="1111249" cy="833437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75</xdr:row>
      <xdr:rowOff>59531</xdr:rowOff>
    </xdr:from>
    <xdr:to>
      <xdr:col>2</xdr:col>
      <xdr:colOff>1059656</xdr:colOff>
      <xdr:row>75</xdr:row>
      <xdr:rowOff>1009563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813" y="72782906"/>
          <a:ext cx="916781" cy="950032"/>
        </a:xfrm>
        <a:prstGeom prst="rect">
          <a:avLst/>
        </a:prstGeom>
      </xdr:spPr>
    </xdr:pic>
    <xdr:clientData/>
  </xdr:twoCellAnchor>
  <xdr:twoCellAnchor editAs="oneCell">
    <xdr:from>
      <xdr:col>2</xdr:col>
      <xdr:colOff>297657</xdr:colOff>
      <xdr:row>76</xdr:row>
      <xdr:rowOff>23812</xdr:rowOff>
    </xdr:from>
    <xdr:to>
      <xdr:col>2</xdr:col>
      <xdr:colOff>869157</xdr:colOff>
      <xdr:row>76</xdr:row>
      <xdr:rowOff>1026444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4595" y="73818750"/>
          <a:ext cx="571500" cy="100263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77</xdr:row>
      <xdr:rowOff>47625</xdr:rowOff>
    </xdr:from>
    <xdr:to>
      <xdr:col>2</xdr:col>
      <xdr:colOff>976312</xdr:colOff>
      <xdr:row>77</xdr:row>
      <xdr:rowOff>1051961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5063" y="74914125"/>
          <a:ext cx="738187" cy="100433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238126</xdr:colOff>
      <xdr:row>78</xdr:row>
      <xdr:rowOff>71435</xdr:rowOff>
    </xdr:from>
    <xdr:to>
      <xdr:col>2</xdr:col>
      <xdr:colOff>976314</xdr:colOff>
      <xdr:row>78</xdr:row>
      <xdr:rowOff>960818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5064" y="76009498"/>
          <a:ext cx="738188" cy="889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zoomScale="80" zoomScaleNormal="80" workbookViewId="0">
      <pane ySplit="3" topLeftCell="A55" activePane="bottomLeft" state="frozen"/>
      <selection pane="bottomLeft" activeCell="F3" sqref="F3"/>
    </sheetView>
  </sheetViews>
  <sheetFormatPr defaultRowHeight="15" x14ac:dyDescent="0.25"/>
  <cols>
    <col min="1" max="1" width="10.7109375" customWidth="1"/>
    <col min="2" max="2" width="21.7109375" customWidth="1"/>
    <col min="3" max="3" width="18.7109375" customWidth="1"/>
    <col min="4" max="6" width="15.7109375" customWidth="1"/>
  </cols>
  <sheetData>
    <row r="1" spans="1:6" ht="18.75" x14ac:dyDescent="0.25">
      <c r="A1" s="19" t="s">
        <v>6</v>
      </c>
      <c r="B1" s="19"/>
      <c r="C1" s="19"/>
      <c r="D1" s="19"/>
      <c r="E1" s="19"/>
      <c r="F1" s="19"/>
    </row>
    <row r="2" spans="1:6" ht="38.25" x14ac:dyDescent="0.25">
      <c r="A2" s="10" t="s">
        <v>0</v>
      </c>
      <c r="B2" s="10" t="s">
        <v>1</v>
      </c>
      <c r="C2" s="10" t="s">
        <v>2</v>
      </c>
      <c r="D2" s="11" t="s">
        <v>3</v>
      </c>
      <c r="E2" s="12" t="s">
        <v>4</v>
      </c>
      <c r="F2" s="13" t="s">
        <v>5</v>
      </c>
    </row>
    <row r="3" spans="1:6" ht="18" customHeight="1" x14ac:dyDescent="0.25">
      <c r="A3" s="14"/>
      <c r="B3" s="14"/>
      <c r="C3" s="14"/>
      <c r="D3" s="15"/>
      <c r="E3" s="16"/>
      <c r="F3" s="13">
        <f>SUM(F5:F80)</f>
        <v>0</v>
      </c>
    </row>
    <row r="4" spans="1:6" ht="20.25" x14ac:dyDescent="0.25">
      <c r="A4" s="20" t="s">
        <v>10</v>
      </c>
      <c r="B4" s="20"/>
      <c r="C4" s="20"/>
      <c r="D4" s="20"/>
      <c r="E4" s="20"/>
      <c r="F4" s="20"/>
    </row>
    <row r="5" spans="1:6" ht="79.5" customHeight="1" x14ac:dyDescent="0.25">
      <c r="A5" s="5">
        <v>17001</v>
      </c>
      <c r="B5" s="5" t="s">
        <v>7</v>
      </c>
      <c r="C5" s="4"/>
      <c r="D5" s="2">
        <v>4380</v>
      </c>
      <c r="E5" s="3"/>
      <c r="F5" s="1">
        <f>D5*E5</f>
        <v>0</v>
      </c>
    </row>
    <row r="6" spans="1:6" ht="89.25" customHeight="1" x14ac:dyDescent="0.25">
      <c r="A6" s="5">
        <v>17002</v>
      </c>
      <c r="B6" s="5" t="s">
        <v>8</v>
      </c>
      <c r="C6" s="4"/>
      <c r="D6" s="2">
        <v>5860</v>
      </c>
      <c r="E6" s="3"/>
      <c r="F6" s="1">
        <f t="shared" ref="F6:F11" si="0">D6*E6</f>
        <v>0</v>
      </c>
    </row>
    <row r="7" spans="1:6" ht="78.75" customHeight="1" x14ac:dyDescent="0.25">
      <c r="A7" s="5">
        <v>17003</v>
      </c>
      <c r="B7" s="5" t="s">
        <v>9</v>
      </c>
      <c r="C7" s="4"/>
      <c r="D7" s="2">
        <v>6600</v>
      </c>
      <c r="E7" s="3"/>
      <c r="F7" s="1">
        <f t="shared" si="0"/>
        <v>0</v>
      </c>
    </row>
    <row r="8" spans="1:6" ht="78.75" customHeight="1" x14ac:dyDescent="0.25">
      <c r="A8" s="5">
        <v>17004</v>
      </c>
      <c r="B8" s="5" t="s">
        <v>81</v>
      </c>
      <c r="C8" s="4"/>
      <c r="D8" s="2">
        <v>5870</v>
      </c>
      <c r="E8" s="3"/>
      <c r="F8" s="1"/>
    </row>
    <row r="9" spans="1:6" ht="75.75" customHeight="1" x14ac:dyDescent="0.25">
      <c r="A9" s="5">
        <v>17005</v>
      </c>
      <c r="B9" s="5" t="s">
        <v>11</v>
      </c>
      <c r="C9" s="4"/>
      <c r="D9" s="2">
        <v>8830</v>
      </c>
      <c r="E9" s="3"/>
      <c r="F9" s="1">
        <f t="shared" si="0"/>
        <v>0</v>
      </c>
    </row>
    <row r="10" spans="1:6" ht="85.5" customHeight="1" x14ac:dyDescent="0.25">
      <c r="A10" s="18">
        <v>17012</v>
      </c>
      <c r="B10" s="7" t="s">
        <v>55</v>
      </c>
      <c r="C10" s="4"/>
      <c r="D10" s="2">
        <v>8090</v>
      </c>
      <c r="E10" s="3"/>
      <c r="F10" s="1">
        <f t="shared" si="0"/>
        <v>0</v>
      </c>
    </row>
    <row r="11" spans="1:6" ht="84.75" customHeight="1" x14ac:dyDescent="0.25">
      <c r="A11" s="8">
        <v>17021</v>
      </c>
      <c r="B11" s="8" t="s">
        <v>56</v>
      </c>
      <c r="C11" s="4"/>
      <c r="D11" s="2">
        <v>6600</v>
      </c>
      <c r="E11" s="3"/>
      <c r="F11" s="1">
        <f t="shared" si="0"/>
        <v>0</v>
      </c>
    </row>
    <row r="12" spans="1:6" ht="85.5" customHeight="1" x14ac:dyDescent="0.25">
      <c r="A12" s="5">
        <v>17013</v>
      </c>
      <c r="B12" s="5" t="s">
        <v>83</v>
      </c>
      <c r="C12" s="4"/>
      <c r="D12" s="2">
        <v>11800</v>
      </c>
      <c r="E12" s="3"/>
      <c r="F12" s="1">
        <f>D12*E12</f>
        <v>0</v>
      </c>
    </row>
    <row r="13" spans="1:6" ht="82.5" customHeight="1" x14ac:dyDescent="0.25">
      <c r="A13" s="5">
        <v>17010</v>
      </c>
      <c r="B13" s="5" t="s">
        <v>12</v>
      </c>
      <c r="C13" s="4"/>
      <c r="D13" s="2">
        <v>8540</v>
      </c>
      <c r="E13" s="3"/>
      <c r="F13" s="1">
        <f>D13*E13</f>
        <v>0</v>
      </c>
    </row>
    <row r="14" spans="1:6" ht="80.25" customHeight="1" x14ac:dyDescent="0.25">
      <c r="A14" s="5">
        <v>17011</v>
      </c>
      <c r="B14" s="5" t="s">
        <v>82</v>
      </c>
      <c r="C14" s="4"/>
      <c r="D14" s="2">
        <v>11060</v>
      </c>
      <c r="E14" s="3"/>
      <c r="F14" s="1">
        <f>D14*E14</f>
        <v>0</v>
      </c>
    </row>
    <row r="15" spans="1:6" ht="84.75" customHeight="1" x14ac:dyDescent="0.25">
      <c r="A15" s="5">
        <v>17004</v>
      </c>
      <c r="B15" s="5" t="s">
        <v>84</v>
      </c>
      <c r="C15" s="4"/>
      <c r="D15" s="2">
        <v>0</v>
      </c>
      <c r="E15" s="3"/>
      <c r="F15" s="1">
        <f>D15*E15</f>
        <v>0</v>
      </c>
    </row>
    <row r="16" spans="1:6" ht="84.75" customHeight="1" x14ac:dyDescent="0.25">
      <c r="A16" s="6">
        <v>17015</v>
      </c>
      <c r="B16" s="6" t="s">
        <v>57</v>
      </c>
      <c r="C16" s="4"/>
      <c r="D16" s="2">
        <v>0</v>
      </c>
      <c r="E16" s="3"/>
      <c r="F16" s="1">
        <f t="shared" ref="F16:F18" si="1">D16*E16</f>
        <v>0</v>
      </c>
    </row>
    <row r="17" spans="1:6" ht="25.5" customHeight="1" x14ac:dyDescent="0.25">
      <c r="A17" s="21" t="s">
        <v>13</v>
      </c>
      <c r="B17" s="24"/>
      <c r="C17" s="24"/>
      <c r="D17" s="24"/>
      <c r="E17" s="24"/>
      <c r="F17" s="25"/>
    </row>
    <row r="18" spans="1:6" ht="84.75" customHeight="1" x14ac:dyDescent="0.25">
      <c r="A18" s="5">
        <v>511216</v>
      </c>
      <c r="B18" s="7" t="s">
        <v>14</v>
      </c>
      <c r="C18" s="4"/>
      <c r="D18" s="2">
        <v>1990</v>
      </c>
      <c r="E18" s="3"/>
      <c r="F18" s="1">
        <f t="shared" si="1"/>
        <v>0</v>
      </c>
    </row>
    <row r="19" spans="1:6" ht="84.75" customHeight="1" x14ac:dyDescent="0.25">
      <c r="A19" s="5">
        <v>511230</v>
      </c>
      <c r="B19" s="8" t="s">
        <v>15</v>
      </c>
      <c r="C19" s="4"/>
      <c r="D19" s="2">
        <v>2530</v>
      </c>
      <c r="E19" s="3"/>
      <c r="F19" s="1">
        <f t="shared" ref="F19:F36" si="2">D19*E19</f>
        <v>0</v>
      </c>
    </row>
    <row r="20" spans="1:6" ht="83.25" customHeight="1" x14ac:dyDescent="0.25">
      <c r="A20" s="5">
        <v>511254</v>
      </c>
      <c r="B20" s="5" t="s">
        <v>16</v>
      </c>
      <c r="C20" s="4"/>
      <c r="D20" s="2">
        <v>2960</v>
      </c>
      <c r="E20" s="3"/>
      <c r="F20" s="1">
        <f t="shared" si="2"/>
        <v>0</v>
      </c>
    </row>
    <row r="21" spans="1:6" ht="83.25" customHeight="1" x14ac:dyDescent="0.25">
      <c r="A21" s="5">
        <v>511278</v>
      </c>
      <c r="B21" s="5" t="s">
        <v>17</v>
      </c>
      <c r="C21" s="4"/>
      <c r="D21" s="2">
        <v>3440</v>
      </c>
      <c r="E21" s="3"/>
      <c r="F21" s="1">
        <f t="shared" si="2"/>
        <v>0</v>
      </c>
    </row>
    <row r="22" spans="1:6" ht="84" customHeight="1" x14ac:dyDescent="0.25">
      <c r="A22" s="5">
        <v>511315</v>
      </c>
      <c r="B22" s="5" t="s">
        <v>18</v>
      </c>
      <c r="C22" s="4"/>
      <c r="D22" s="2">
        <v>2110</v>
      </c>
      <c r="E22" s="3"/>
      <c r="F22" s="1">
        <f t="shared" si="2"/>
        <v>0</v>
      </c>
    </row>
    <row r="23" spans="1:6" ht="86.25" customHeight="1" x14ac:dyDescent="0.25">
      <c r="A23" s="5">
        <v>511339</v>
      </c>
      <c r="B23" s="5" t="s">
        <v>19</v>
      </c>
      <c r="C23" s="4"/>
      <c r="D23" s="2">
        <v>2730</v>
      </c>
      <c r="E23" s="3"/>
      <c r="F23" s="1">
        <f t="shared" si="2"/>
        <v>0</v>
      </c>
    </row>
    <row r="24" spans="1:6" ht="86.25" customHeight="1" x14ac:dyDescent="0.25">
      <c r="A24" s="5">
        <v>511353</v>
      </c>
      <c r="B24" s="5" t="s">
        <v>20</v>
      </c>
      <c r="C24" s="4"/>
      <c r="D24" s="2">
        <v>3120</v>
      </c>
      <c r="E24" s="3"/>
      <c r="F24" s="1">
        <f t="shared" si="2"/>
        <v>0</v>
      </c>
    </row>
    <row r="25" spans="1:6" ht="84.75" customHeight="1" x14ac:dyDescent="0.25">
      <c r="A25" s="5">
        <v>511377</v>
      </c>
      <c r="B25" s="5" t="s">
        <v>21</v>
      </c>
      <c r="C25" s="4"/>
      <c r="D25" s="2">
        <v>3660</v>
      </c>
      <c r="E25" s="3"/>
      <c r="F25" s="1">
        <f t="shared" si="2"/>
        <v>0</v>
      </c>
    </row>
    <row r="26" spans="1:6" ht="84" customHeight="1" x14ac:dyDescent="0.25">
      <c r="A26" s="5">
        <v>511414</v>
      </c>
      <c r="B26" s="5" t="s">
        <v>22</v>
      </c>
      <c r="C26" s="4"/>
      <c r="D26" s="2">
        <v>4360</v>
      </c>
      <c r="E26" s="3"/>
      <c r="F26" s="1">
        <f t="shared" si="2"/>
        <v>0</v>
      </c>
    </row>
    <row r="27" spans="1:6" ht="84" customHeight="1" x14ac:dyDescent="0.25">
      <c r="A27" s="5">
        <v>511421</v>
      </c>
      <c r="B27" s="5" t="s">
        <v>23</v>
      </c>
      <c r="C27" s="4"/>
      <c r="D27" s="2">
        <v>5120</v>
      </c>
      <c r="E27" s="3"/>
      <c r="F27" s="1">
        <f t="shared" si="2"/>
        <v>0</v>
      </c>
    </row>
    <row r="28" spans="1:6" ht="84" customHeight="1" x14ac:dyDescent="0.25">
      <c r="A28" s="6">
        <v>511438</v>
      </c>
      <c r="B28" s="6" t="s">
        <v>24</v>
      </c>
      <c r="C28" s="4"/>
      <c r="D28" s="2">
        <v>6290</v>
      </c>
      <c r="E28" s="3"/>
      <c r="F28" s="1">
        <f t="shared" si="2"/>
        <v>0</v>
      </c>
    </row>
    <row r="29" spans="1:6" ht="84" customHeight="1" x14ac:dyDescent="0.25">
      <c r="A29" s="6">
        <v>511435</v>
      </c>
      <c r="B29" s="6" t="s">
        <v>86</v>
      </c>
      <c r="C29" s="4"/>
      <c r="D29" s="2">
        <v>3980</v>
      </c>
      <c r="E29" s="3"/>
      <c r="F29" s="1">
        <f t="shared" si="2"/>
        <v>0</v>
      </c>
    </row>
    <row r="30" spans="1:6" ht="84" customHeight="1" x14ac:dyDescent="0.25">
      <c r="A30" s="6">
        <v>511436</v>
      </c>
      <c r="B30" s="6" t="s">
        <v>87</v>
      </c>
      <c r="C30" s="4"/>
      <c r="D30" s="2">
        <v>4760</v>
      </c>
      <c r="E30" s="3"/>
      <c r="F30" s="1">
        <f t="shared" si="2"/>
        <v>0</v>
      </c>
    </row>
    <row r="31" spans="1:6" ht="84" customHeight="1" x14ac:dyDescent="0.25">
      <c r="A31" s="6">
        <v>511437</v>
      </c>
      <c r="B31" s="6" t="s">
        <v>88</v>
      </c>
      <c r="C31" s="4"/>
      <c r="D31" s="2">
        <v>5640</v>
      </c>
      <c r="E31" s="3"/>
      <c r="F31" s="1">
        <f t="shared" si="2"/>
        <v>0</v>
      </c>
    </row>
    <row r="32" spans="1:6" ht="84" customHeight="1" x14ac:dyDescent="0.25">
      <c r="A32" s="6">
        <v>511439</v>
      </c>
      <c r="B32" s="6" t="s">
        <v>85</v>
      </c>
      <c r="C32" s="4"/>
      <c r="D32" s="2">
        <v>3950</v>
      </c>
      <c r="E32" s="3"/>
      <c r="F32" s="1">
        <f t="shared" si="2"/>
        <v>0</v>
      </c>
    </row>
    <row r="33" spans="1:6" ht="90.75" customHeight="1" x14ac:dyDescent="0.25">
      <c r="A33" s="5">
        <v>511544</v>
      </c>
      <c r="B33" s="9" t="s">
        <v>25</v>
      </c>
      <c r="C33" s="4"/>
      <c r="D33" s="2">
        <v>5000</v>
      </c>
      <c r="E33" s="3"/>
      <c r="F33" s="1">
        <f t="shared" si="2"/>
        <v>0</v>
      </c>
    </row>
    <row r="34" spans="1:6" ht="90" customHeight="1" x14ac:dyDescent="0.25">
      <c r="A34" s="5">
        <v>511551</v>
      </c>
      <c r="B34" s="7" t="s">
        <v>26</v>
      </c>
      <c r="C34" s="4"/>
      <c r="D34" s="2">
        <v>5770</v>
      </c>
      <c r="E34" s="3"/>
      <c r="F34" s="1">
        <f t="shared" si="2"/>
        <v>0</v>
      </c>
    </row>
    <row r="35" spans="1:6" ht="90.75" customHeight="1" x14ac:dyDescent="0.25">
      <c r="A35" s="5">
        <v>511566</v>
      </c>
      <c r="B35" s="8" t="s">
        <v>27</v>
      </c>
      <c r="C35" s="4"/>
      <c r="D35" s="2">
        <v>5770</v>
      </c>
      <c r="E35" s="3"/>
      <c r="F35" s="1">
        <f t="shared" si="2"/>
        <v>0</v>
      </c>
    </row>
    <row r="36" spans="1:6" ht="84.75" customHeight="1" x14ac:dyDescent="0.25">
      <c r="A36" s="5">
        <v>511575</v>
      </c>
      <c r="B36" s="17" t="s">
        <v>28</v>
      </c>
      <c r="C36" s="4"/>
      <c r="D36" s="2">
        <v>5930</v>
      </c>
      <c r="E36" s="3"/>
      <c r="F36" s="1">
        <f t="shared" si="2"/>
        <v>0</v>
      </c>
    </row>
    <row r="37" spans="1:6" ht="85.5" customHeight="1" x14ac:dyDescent="0.25">
      <c r="A37" s="5">
        <v>511582</v>
      </c>
      <c r="B37" s="17" t="s">
        <v>29</v>
      </c>
      <c r="C37" s="4"/>
      <c r="D37" s="2">
        <v>0</v>
      </c>
      <c r="E37" s="3"/>
      <c r="F37" s="1">
        <f t="shared" ref="F37:F38" si="3">D37*E37</f>
        <v>0</v>
      </c>
    </row>
    <row r="38" spans="1:6" ht="85.5" customHeight="1" x14ac:dyDescent="0.25">
      <c r="A38" s="5">
        <v>511605</v>
      </c>
      <c r="B38" s="17" t="s">
        <v>30</v>
      </c>
      <c r="C38" s="4"/>
      <c r="D38" s="2">
        <v>0</v>
      </c>
      <c r="E38" s="3"/>
      <c r="F38" s="1">
        <f t="shared" si="3"/>
        <v>0</v>
      </c>
    </row>
    <row r="39" spans="1:6" ht="24.75" customHeight="1" x14ac:dyDescent="0.25">
      <c r="A39" s="21" t="s">
        <v>31</v>
      </c>
      <c r="B39" s="22"/>
      <c r="C39" s="22"/>
      <c r="D39" s="22"/>
      <c r="E39" s="22"/>
      <c r="F39" s="23"/>
    </row>
    <row r="40" spans="1:6" ht="84.75" customHeight="1" x14ac:dyDescent="0.25">
      <c r="A40" s="5" t="s">
        <v>32</v>
      </c>
      <c r="B40" s="17" t="s">
        <v>33</v>
      </c>
      <c r="C40" s="4"/>
      <c r="D40" s="2">
        <v>5720</v>
      </c>
      <c r="E40" s="3"/>
      <c r="F40" s="1">
        <f t="shared" ref="F40:F47" si="4">D40*E40</f>
        <v>0</v>
      </c>
    </row>
    <row r="41" spans="1:6" ht="85.5" customHeight="1" x14ac:dyDescent="0.25">
      <c r="A41" s="5" t="s">
        <v>34</v>
      </c>
      <c r="B41" s="17" t="s">
        <v>35</v>
      </c>
      <c r="C41" s="4"/>
      <c r="D41" s="2">
        <v>6480</v>
      </c>
      <c r="E41" s="3"/>
      <c r="F41" s="1">
        <f t="shared" si="4"/>
        <v>0</v>
      </c>
    </row>
    <row r="42" spans="1:6" ht="84" customHeight="1" x14ac:dyDescent="0.25">
      <c r="A42" s="18" t="s">
        <v>36</v>
      </c>
      <c r="B42" s="7" t="s">
        <v>37</v>
      </c>
      <c r="C42" s="4"/>
      <c r="D42" s="2">
        <v>7990</v>
      </c>
      <c r="E42" s="3"/>
      <c r="F42" s="1">
        <f t="shared" si="4"/>
        <v>0</v>
      </c>
    </row>
    <row r="43" spans="1:6" ht="84" customHeight="1" x14ac:dyDescent="0.25">
      <c r="A43" s="18" t="s">
        <v>39</v>
      </c>
      <c r="B43" s="7" t="s">
        <v>38</v>
      </c>
      <c r="C43" s="4"/>
      <c r="D43" s="2">
        <v>8950</v>
      </c>
      <c r="E43" s="3"/>
      <c r="F43" s="1">
        <f t="shared" si="4"/>
        <v>0</v>
      </c>
    </row>
    <row r="44" spans="1:6" ht="84" customHeight="1" x14ac:dyDescent="0.25">
      <c r="A44" s="18" t="s">
        <v>41</v>
      </c>
      <c r="B44" s="7" t="s">
        <v>40</v>
      </c>
      <c r="C44" s="4"/>
      <c r="D44" s="2">
        <v>9690</v>
      </c>
      <c r="E44" s="3"/>
      <c r="F44" s="1">
        <f t="shared" si="4"/>
        <v>0</v>
      </c>
    </row>
    <row r="45" spans="1:6" ht="84" customHeight="1" x14ac:dyDescent="0.25">
      <c r="A45" s="18" t="s">
        <v>79</v>
      </c>
      <c r="B45" s="7" t="s">
        <v>80</v>
      </c>
      <c r="C45" s="4"/>
      <c r="D45" s="2">
        <v>14990</v>
      </c>
      <c r="E45" s="3"/>
      <c r="F45" s="1">
        <f t="shared" ref="F45" si="5">D45*E45</f>
        <v>0</v>
      </c>
    </row>
    <row r="46" spans="1:6" ht="85.5" customHeight="1" x14ac:dyDescent="0.25">
      <c r="A46" s="18" t="s">
        <v>42</v>
      </c>
      <c r="B46" s="7" t="s">
        <v>43</v>
      </c>
      <c r="C46" s="4"/>
      <c r="D46" s="2">
        <v>4370</v>
      </c>
      <c r="E46" s="3"/>
      <c r="F46" s="1">
        <f t="shared" si="4"/>
        <v>0</v>
      </c>
    </row>
    <row r="47" spans="1:6" ht="85.5" customHeight="1" x14ac:dyDescent="0.25">
      <c r="A47" s="8" t="s">
        <v>45</v>
      </c>
      <c r="B47" s="8" t="s">
        <v>44</v>
      </c>
      <c r="C47" s="4"/>
      <c r="D47" s="2">
        <v>4920</v>
      </c>
      <c r="E47" s="3"/>
      <c r="F47" s="1">
        <f t="shared" si="4"/>
        <v>0</v>
      </c>
    </row>
    <row r="48" spans="1:6" ht="85.5" customHeight="1" x14ac:dyDescent="0.25">
      <c r="A48" s="8" t="s">
        <v>89</v>
      </c>
      <c r="B48" s="8" t="s">
        <v>90</v>
      </c>
      <c r="C48" s="4"/>
      <c r="D48" s="2">
        <v>7750</v>
      </c>
      <c r="E48" s="3"/>
      <c r="F48" s="1">
        <f t="shared" ref="F48" si="6">D48*E48</f>
        <v>0</v>
      </c>
    </row>
    <row r="49" spans="1:6" ht="24" customHeight="1" x14ac:dyDescent="0.25">
      <c r="A49" s="21" t="s">
        <v>46</v>
      </c>
      <c r="B49" s="22"/>
      <c r="C49" s="22"/>
      <c r="D49" s="22"/>
      <c r="E49" s="22"/>
      <c r="F49" s="23"/>
    </row>
    <row r="50" spans="1:6" ht="85.5" customHeight="1" x14ac:dyDescent="0.25">
      <c r="A50" s="5" t="s">
        <v>47</v>
      </c>
      <c r="B50" s="17" t="s">
        <v>48</v>
      </c>
      <c r="C50" s="4"/>
      <c r="D50" s="2">
        <v>0</v>
      </c>
      <c r="E50" s="3"/>
      <c r="F50" s="1">
        <f t="shared" ref="F50:F55" si="7">D50*E50</f>
        <v>0</v>
      </c>
    </row>
    <row r="51" spans="1:6" ht="84.75" customHeight="1" x14ac:dyDescent="0.25">
      <c r="A51" s="18" t="s">
        <v>50</v>
      </c>
      <c r="B51" s="7" t="s">
        <v>49</v>
      </c>
      <c r="C51" s="4"/>
      <c r="D51" s="2">
        <v>1200</v>
      </c>
      <c r="E51" s="3"/>
      <c r="F51" s="1">
        <f t="shared" si="7"/>
        <v>0</v>
      </c>
    </row>
    <row r="52" spans="1:6" ht="85.5" customHeight="1" x14ac:dyDescent="0.25">
      <c r="A52" s="18" t="s">
        <v>52</v>
      </c>
      <c r="B52" s="7" t="s">
        <v>51</v>
      </c>
      <c r="C52" s="4"/>
      <c r="D52" s="2">
        <v>1330</v>
      </c>
      <c r="E52" s="3"/>
      <c r="F52" s="1">
        <f t="shared" si="7"/>
        <v>0</v>
      </c>
    </row>
    <row r="53" spans="1:6" ht="84.75" customHeight="1" x14ac:dyDescent="0.25">
      <c r="A53" s="18" t="s">
        <v>54</v>
      </c>
      <c r="B53" s="7" t="s">
        <v>53</v>
      </c>
      <c r="C53" s="4"/>
      <c r="D53" s="2">
        <v>0</v>
      </c>
      <c r="E53" s="3"/>
      <c r="F53" s="1">
        <f t="shared" si="7"/>
        <v>0</v>
      </c>
    </row>
    <row r="54" spans="1:6" ht="20.25" x14ac:dyDescent="0.25">
      <c r="A54" s="21" t="s">
        <v>97</v>
      </c>
      <c r="B54" s="22"/>
      <c r="C54" s="22"/>
      <c r="D54" s="22"/>
      <c r="E54" s="22"/>
      <c r="F54" s="23"/>
    </row>
    <row r="55" spans="1:6" ht="85.5" customHeight="1" x14ac:dyDescent="0.25">
      <c r="A55" s="8" t="s">
        <v>59</v>
      </c>
      <c r="B55" s="8" t="s">
        <v>58</v>
      </c>
      <c r="C55" s="4"/>
      <c r="D55" s="2">
        <v>0</v>
      </c>
      <c r="E55" s="3"/>
      <c r="F55" s="1">
        <f t="shared" si="7"/>
        <v>0</v>
      </c>
    </row>
    <row r="56" spans="1:6" ht="85.5" customHeight="1" x14ac:dyDescent="0.25">
      <c r="A56" s="18" t="s">
        <v>61</v>
      </c>
      <c r="B56" s="7" t="s">
        <v>60</v>
      </c>
      <c r="C56" s="4"/>
      <c r="D56" s="2">
        <v>1640</v>
      </c>
      <c r="E56" s="3"/>
      <c r="F56" s="1">
        <f t="shared" ref="F56:F59" si="8">D56*E56</f>
        <v>0</v>
      </c>
    </row>
    <row r="57" spans="1:6" ht="85.5" customHeight="1" x14ac:dyDescent="0.25">
      <c r="A57" s="18" t="s">
        <v>63</v>
      </c>
      <c r="B57" s="7" t="s">
        <v>62</v>
      </c>
      <c r="C57" s="4"/>
      <c r="D57" s="2">
        <v>1930</v>
      </c>
      <c r="E57" s="3"/>
      <c r="F57" s="1">
        <f t="shared" si="8"/>
        <v>0</v>
      </c>
    </row>
    <row r="58" spans="1:6" ht="85.5" customHeight="1" x14ac:dyDescent="0.25">
      <c r="A58" s="18" t="s">
        <v>65</v>
      </c>
      <c r="B58" s="7" t="s">
        <v>64</v>
      </c>
      <c r="C58" s="4"/>
      <c r="D58" s="2">
        <v>0</v>
      </c>
      <c r="E58" s="3"/>
      <c r="F58" s="1">
        <f t="shared" si="8"/>
        <v>0</v>
      </c>
    </row>
    <row r="59" spans="1:6" ht="85.5" customHeight="1" x14ac:dyDescent="0.25">
      <c r="A59" s="8" t="s">
        <v>67</v>
      </c>
      <c r="B59" s="8" t="s">
        <v>66</v>
      </c>
      <c r="C59" s="4"/>
      <c r="D59" s="2">
        <v>3490</v>
      </c>
      <c r="E59" s="3"/>
      <c r="F59" s="1">
        <f t="shared" si="8"/>
        <v>0</v>
      </c>
    </row>
    <row r="60" spans="1:6" ht="85.5" customHeight="1" x14ac:dyDescent="0.25">
      <c r="A60" s="8" t="s">
        <v>99</v>
      </c>
      <c r="B60" s="8" t="s">
        <v>98</v>
      </c>
      <c r="C60" s="4"/>
      <c r="D60" s="2">
        <v>6680</v>
      </c>
      <c r="E60" s="3"/>
      <c r="F60" s="1">
        <f t="shared" ref="F60" si="9">D60*E60</f>
        <v>0</v>
      </c>
    </row>
    <row r="61" spans="1:6" ht="20.25" x14ac:dyDescent="0.25">
      <c r="A61" s="21" t="s">
        <v>94</v>
      </c>
      <c r="B61" s="22"/>
      <c r="C61" s="22"/>
      <c r="D61" s="22"/>
      <c r="E61" s="22"/>
      <c r="F61" s="23"/>
    </row>
    <row r="62" spans="1:6" ht="84.75" customHeight="1" x14ac:dyDescent="0.25">
      <c r="A62" s="18" t="s">
        <v>69</v>
      </c>
      <c r="B62" s="7" t="s">
        <v>68</v>
      </c>
      <c r="C62" s="4"/>
      <c r="D62" s="2">
        <v>0</v>
      </c>
      <c r="E62" s="3"/>
      <c r="F62" s="1">
        <f t="shared" ref="F62:F66" si="10">D62*E62</f>
        <v>0</v>
      </c>
    </row>
    <row r="63" spans="1:6" ht="84.75" customHeight="1" x14ac:dyDescent="0.25">
      <c r="A63" s="18" t="s">
        <v>70</v>
      </c>
      <c r="B63" s="7" t="s">
        <v>91</v>
      </c>
      <c r="C63" s="4"/>
      <c r="D63" s="2">
        <v>3120</v>
      </c>
      <c r="E63" s="3"/>
      <c r="F63" s="1">
        <f t="shared" si="10"/>
        <v>0</v>
      </c>
    </row>
    <row r="64" spans="1:6" ht="84.75" customHeight="1" x14ac:dyDescent="0.25">
      <c r="A64" s="18" t="s">
        <v>72</v>
      </c>
      <c r="B64" s="7" t="s">
        <v>71</v>
      </c>
      <c r="C64" s="4"/>
      <c r="D64" s="2">
        <v>0</v>
      </c>
      <c r="E64" s="3"/>
      <c r="F64" s="1">
        <f t="shared" si="10"/>
        <v>0</v>
      </c>
    </row>
    <row r="65" spans="1:6" ht="84.75" customHeight="1" x14ac:dyDescent="0.25">
      <c r="A65" s="8" t="s">
        <v>73</v>
      </c>
      <c r="B65" s="8" t="s">
        <v>92</v>
      </c>
      <c r="C65" s="4"/>
      <c r="D65" s="2">
        <v>3120</v>
      </c>
      <c r="E65" s="3"/>
      <c r="F65" s="1">
        <f t="shared" si="10"/>
        <v>0</v>
      </c>
    </row>
    <row r="66" spans="1:6" ht="84.75" customHeight="1" x14ac:dyDescent="0.25">
      <c r="A66" s="8" t="s">
        <v>74</v>
      </c>
      <c r="B66" s="8" t="s">
        <v>93</v>
      </c>
      <c r="C66" s="4"/>
      <c r="D66" s="2">
        <v>2900</v>
      </c>
      <c r="E66" s="3"/>
      <c r="F66" s="1">
        <f t="shared" si="10"/>
        <v>0</v>
      </c>
    </row>
    <row r="67" spans="1:6" ht="84.75" customHeight="1" x14ac:dyDescent="0.25">
      <c r="A67" s="8" t="s">
        <v>95</v>
      </c>
      <c r="B67" s="8" t="s">
        <v>96</v>
      </c>
      <c r="C67" s="4"/>
      <c r="D67" s="2">
        <v>3600</v>
      </c>
      <c r="E67" s="3"/>
      <c r="F67" s="1">
        <f t="shared" ref="F67:F71" si="11">D67*E67</f>
        <v>0</v>
      </c>
    </row>
    <row r="68" spans="1:6" ht="84.75" customHeight="1" x14ac:dyDescent="0.25">
      <c r="A68" s="8" t="s">
        <v>108</v>
      </c>
      <c r="B68" s="8" t="s">
        <v>103</v>
      </c>
      <c r="C68" s="4"/>
      <c r="D68" s="2">
        <v>1290</v>
      </c>
      <c r="E68" s="3"/>
      <c r="F68" s="1">
        <f t="shared" si="11"/>
        <v>0</v>
      </c>
    </row>
    <row r="69" spans="1:6" ht="84.75" customHeight="1" x14ac:dyDescent="0.25">
      <c r="A69" s="8" t="s">
        <v>109</v>
      </c>
      <c r="B69" s="8" t="s">
        <v>104</v>
      </c>
      <c r="C69" s="4"/>
      <c r="D69" s="2">
        <v>1290</v>
      </c>
      <c r="E69" s="3"/>
      <c r="F69" s="1">
        <f t="shared" si="11"/>
        <v>0</v>
      </c>
    </row>
    <row r="70" spans="1:6" ht="84.75" customHeight="1" x14ac:dyDescent="0.25">
      <c r="A70" s="8" t="s">
        <v>110</v>
      </c>
      <c r="B70" s="8" t="s">
        <v>105</v>
      </c>
      <c r="C70" s="4"/>
      <c r="D70" s="2">
        <v>0</v>
      </c>
      <c r="E70" s="3"/>
      <c r="F70" s="1">
        <f t="shared" si="11"/>
        <v>0</v>
      </c>
    </row>
    <row r="71" spans="1:6" ht="84.75" customHeight="1" x14ac:dyDescent="0.25">
      <c r="A71" s="8" t="s">
        <v>111</v>
      </c>
      <c r="B71" s="8" t="s">
        <v>106</v>
      </c>
      <c r="C71" s="4"/>
      <c r="D71" s="2">
        <v>0</v>
      </c>
      <c r="E71" s="3"/>
      <c r="F71" s="1">
        <f t="shared" si="11"/>
        <v>0</v>
      </c>
    </row>
    <row r="72" spans="1:6" ht="84.75" customHeight="1" x14ac:dyDescent="0.25">
      <c r="A72" s="8" t="s">
        <v>112</v>
      </c>
      <c r="B72" s="8" t="s">
        <v>107</v>
      </c>
      <c r="C72" s="4"/>
      <c r="D72" s="2">
        <v>0</v>
      </c>
      <c r="E72" s="3"/>
      <c r="F72" s="1">
        <f t="shared" ref="F72" si="12">D72*E72</f>
        <v>0</v>
      </c>
    </row>
    <row r="73" spans="1:6" ht="20.25" x14ac:dyDescent="0.25">
      <c r="A73" s="21" t="s">
        <v>102</v>
      </c>
      <c r="B73" s="22"/>
      <c r="C73" s="22"/>
      <c r="D73" s="22"/>
      <c r="E73" s="22"/>
      <c r="F73" s="23"/>
    </row>
    <row r="74" spans="1:6" ht="84.75" customHeight="1" x14ac:dyDescent="0.25">
      <c r="A74" s="18" t="s">
        <v>77</v>
      </c>
      <c r="B74" s="7" t="s">
        <v>75</v>
      </c>
      <c r="C74" s="4"/>
      <c r="D74" s="2">
        <v>800</v>
      </c>
      <c r="E74" s="3"/>
      <c r="F74" s="1">
        <f t="shared" ref="F74:F80" si="13">D74*E74</f>
        <v>0</v>
      </c>
    </row>
    <row r="75" spans="1:6" ht="84.75" customHeight="1" x14ac:dyDescent="0.25">
      <c r="A75" s="18" t="s">
        <v>78</v>
      </c>
      <c r="B75" s="7" t="s">
        <v>76</v>
      </c>
      <c r="C75" s="4"/>
      <c r="D75" s="2">
        <v>0</v>
      </c>
      <c r="E75" s="3"/>
      <c r="F75" s="1">
        <f t="shared" si="13"/>
        <v>0</v>
      </c>
    </row>
    <row r="76" spans="1:6" ht="84.75" customHeight="1" x14ac:dyDescent="0.25">
      <c r="A76" s="18"/>
      <c r="B76" s="7" t="s">
        <v>113</v>
      </c>
      <c r="C76" s="4"/>
      <c r="D76" s="2">
        <v>0</v>
      </c>
      <c r="E76" s="3"/>
      <c r="F76" s="1">
        <f t="shared" si="13"/>
        <v>0</v>
      </c>
    </row>
    <row r="77" spans="1:6" ht="84.75" customHeight="1" x14ac:dyDescent="0.25">
      <c r="A77" s="18"/>
      <c r="B77" s="7" t="s">
        <v>114</v>
      </c>
      <c r="C77" s="4"/>
      <c r="D77" s="2">
        <v>135</v>
      </c>
      <c r="E77" s="3"/>
      <c r="F77" s="1">
        <f t="shared" si="13"/>
        <v>0</v>
      </c>
    </row>
    <row r="78" spans="1:6" ht="84.75" customHeight="1" x14ac:dyDescent="0.25">
      <c r="A78" s="18"/>
      <c r="B78" s="7" t="s">
        <v>115</v>
      </c>
      <c r="C78" s="4"/>
      <c r="D78" s="2">
        <v>120</v>
      </c>
      <c r="E78" s="3"/>
      <c r="F78" s="1">
        <f t="shared" si="13"/>
        <v>0</v>
      </c>
    </row>
    <row r="79" spans="1:6" ht="84.75" customHeight="1" x14ac:dyDescent="0.25">
      <c r="A79" s="18"/>
      <c r="B79" s="7" t="s">
        <v>116</v>
      </c>
      <c r="C79" s="4"/>
      <c r="D79" s="2">
        <v>90</v>
      </c>
      <c r="E79" s="3"/>
      <c r="F79" s="1">
        <f t="shared" si="13"/>
        <v>0</v>
      </c>
    </row>
    <row r="80" spans="1:6" ht="84.75" customHeight="1" x14ac:dyDescent="0.25">
      <c r="A80" s="18" t="s">
        <v>100</v>
      </c>
      <c r="B80" s="7" t="s">
        <v>101</v>
      </c>
      <c r="C80" s="4"/>
      <c r="D80" s="2">
        <v>750</v>
      </c>
      <c r="E80" s="3"/>
      <c r="F80" s="1">
        <f t="shared" si="13"/>
        <v>0</v>
      </c>
    </row>
    <row r="81" spans="1:6" x14ac:dyDescent="0.25">
      <c r="A81" s="8"/>
      <c r="B81" s="8"/>
      <c r="C81" s="4"/>
      <c r="D81" s="2"/>
      <c r="E81" s="3"/>
      <c r="F81" s="1"/>
    </row>
  </sheetData>
  <mergeCells count="8">
    <mergeCell ref="A1:F1"/>
    <mergeCell ref="A4:F4"/>
    <mergeCell ref="A73:F73"/>
    <mergeCell ref="A54:F54"/>
    <mergeCell ref="A61:F61"/>
    <mergeCell ref="A49:F49"/>
    <mergeCell ref="A17:F17"/>
    <mergeCell ref="A39:F39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Зимние палатки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2018-03-03T07:11:59Z</dcterms:modified>
</cp:coreProperties>
</file>